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1BF374C9-93D3-4618-996A-8E466D7DBAC9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5" i="3" l="1"/>
  <c r="K85" i="3" s="1"/>
  <c r="L85" i="3" s="1"/>
  <c r="K84" i="3"/>
  <c r="L84" i="3" s="1"/>
  <c r="I84" i="3"/>
  <c r="I83" i="3"/>
  <c r="I82" i="3"/>
  <c r="I81" i="3"/>
  <c r="K81" i="3" s="1"/>
  <c r="L81" i="3" s="1"/>
  <c r="K80" i="3"/>
  <c r="L80" i="3" s="1"/>
  <c r="I80" i="3"/>
  <c r="I79" i="3"/>
  <c r="K79" i="3" s="1"/>
  <c r="I78" i="3"/>
  <c r="I77" i="3"/>
  <c r="K77" i="3" s="1"/>
  <c r="L77" i="3" s="1"/>
  <c r="K76" i="3"/>
  <c r="L76" i="3" s="1"/>
  <c r="I76" i="3"/>
  <c r="I75" i="3"/>
  <c r="I74" i="3"/>
  <c r="I73" i="3"/>
  <c r="K73" i="3" s="1"/>
  <c r="L73" i="3" s="1"/>
  <c r="K72" i="3"/>
  <c r="L72" i="3" s="1"/>
  <c r="I72" i="3"/>
  <c r="I71" i="3"/>
  <c r="K71" i="3" s="1"/>
  <c r="I70" i="3"/>
  <c r="I69" i="3"/>
  <c r="K69" i="3" s="1"/>
  <c r="L69" i="3" s="1"/>
  <c r="K68" i="3"/>
  <c r="L68" i="3" s="1"/>
  <c r="I68" i="3"/>
  <c r="I67" i="3"/>
  <c r="K67" i="3" s="1"/>
  <c r="I66" i="3"/>
  <c r="I65" i="3"/>
  <c r="K65" i="3" s="1"/>
  <c r="L65" i="3" s="1"/>
  <c r="K64" i="3"/>
  <c r="L64" i="3" s="1"/>
  <c r="I64" i="3"/>
  <c r="I63" i="3"/>
  <c r="K63" i="3" s="1"/>
  <c r="I62" i="3"/>
  <c r="I61" i="3"/>
  <c r="K61" i="3" s="1"/>
  <c r="L61" i="3" s="1"/>
  <c r="K60" i="3"/>
  <c r="L60" i="3" s="1"/>
  <c r="I60" i="3"/>
  <c r="I59" i="3"/>
  <c r="K59" i="3" s="1"/>
  <c r="I58" i="3"/>
  <c r="I57" i="3"/>
  <c r="K57" i="3" s="1"/>
  <c r="L57" i="3" s="1"/>
  <c r="K56" i="3"/>
  <c r="L56" i="3" s="1"/>
  <c r="I56" i="3"/>
  <c r="I53" i="3"/>
  <c r="K53" i="3" s="1"/>
  <c r="I48" i="3"/>
  <c r="I47" i="3"/>
  <c r="K47" i="3" s="1"/>
  <c r="L47" i="3" s="1"/>
  <c r="K42" i="3"/>
  <c r="L42" i="3" s="1"/>
  <c r="I42" i="3"/>
  <c r="I37" i="3"/>
  <c r="K37" i="3" s="1"/>
  <c r="I32" i="3"/>
  <c r="L70" i="3" l="1"/>
  <c r="L83" i="3"/>
  <c r="L62" i="3"/>
  <c r="L75" i="3"/>
  <c r="L82" i="3"/>
  <c r="K75" i="3"/>
  <c r="K83" i="3"/>
  <c r="F87" i="3"/>
  <c r="K32" i="3"/>
  <c r="L32" i="3" s="1"/>
  <c r="L37" i="3"/>
  <c r="K48" i="3"/>
  <c r="L48" i="3" s="1"/>
  <c r="L53" i="3"/>
  <c r="K58" i="3"/>
  <c r="L58" i="3" s="1"/>
  <c r="L59" i="3"/>
  <c r="K62" i="3"/>
  <c r="L63" i="3"/>
  <c r="K66" i="3"/>
  <c r="L66" i="3" s="1"/>
  <c r="L67" i="3"/>
  <c r="K70" i="3"/>
  <c r="L71" i="3"/>
  <c r="K74" i="3"/>
  <c r="L74" i="3" s="1"/>
  <c r="K78" i="3"/>
  <c r="L78" i="3" s="1"/>
  <c r="L79" i="3"/>
  <c r="K82" i="3"/>
  <c r="F88" i="3" l="1"/>
  <c r="B26" i="3" s="1"/>
</calcChain>
</file>

<file path=xl/sharedStrings.xml><?xml version="1.0" encoding="utf-8"?>
<sst xmlns="http://schemas.openxmlformats.org/spreadsheetml/2006/main" count="243" uniqueCount="146">
  <si>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</si>
  <si>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</si>
  <si>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</si>
  <si>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</si>
  <si>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</si>
  <si>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</si>
  <si>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</si>
  <si>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</si>
  <si>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</si>
  <si>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</si>
  <si>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</si>
  <si>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</si>
  <si>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</si>
  <si>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</si>
  <si>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</si>
  <si>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</si>
  <si>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</si>
  <si>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</si>
  <si>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</si>
  <si>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</si>
  <si>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</si>
  <si>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</si>
  <si>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</si>
  <si>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</si>
  <si>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</si>
  <si>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</si>
  <si>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</si>
  <si>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</si>
  <si>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</si>
  <si>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</si>
  <si>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</si>
  <si>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</si>
  <si>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</si>
  <si>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</si>
  <si>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</si>
  <si>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</si>
  <si>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</si>
  <si>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</si>
  <si>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</si>
  <si>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</si>
  <si>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</si>
  <si>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</si>
  <si>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</si>
  <si>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</si>
  <si>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</si>
  <si>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</si>
  <si>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</si>
  <si>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</si>
  <si>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</si>
  <si>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</si>
  <si>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</si>
  <si>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</si>
  <si>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</si>
  <si>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</si>
  <si>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</si>
  <si>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</si>
  <si>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</si>
  <si>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</si>
  <si>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</si>
  <si>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</si>
  <si>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</si>
  <si>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</si>
  <si>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</si>
  <si>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</si>
  <si>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</si>
  <si>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</si>
  <si>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134</t>
  </si>
  <si>
    <t>ZAB SIAT</t>
  </si>
  <si>
    <t>Indywidualne zabezpieczanie siatką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</si>
  <si>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</si>
  <si>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</si>
  <si>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</si>
  <si>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</si>
  <si>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</si>
  <si>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</si>
  <si>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</si>
  <si>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</si>
  <si>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</si>
  <si>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</si>
  <si>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</si>
  <si>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</si>
  <si>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</si>
  <si>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</si>
  <si>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</si>
  <si>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</si>
  <si>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</si>
  <si>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</si>
  <si>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</si>
  <si>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</si>
  <si>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</si>
  <si>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</si>
  <si>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</si>
  <si>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</si>
  <si>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</si>
  <si>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</si>
  <si>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</si>
  <si>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</si>
  <si>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</si>
  <si>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</si>
  <si>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</si>
  <si>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</si>
  <si>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</si>
  <si>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</si>
  <si>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</si>
  <si>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</si>
  <si>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</si>
  <si>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</si>
  <si>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</si>
  <si>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</si>
  <si>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</si>
  <si>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</si>
  <si>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</si>
  <si>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</si>
  <si>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</si>
  <si>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</si>
  <si>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</si>
  <si>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</si>
  <si>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</si>
  <si>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</si>
  <si>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</si>
  <si>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</si>
  <si>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</si>
  <si>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</si>
  <si>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</si>
  <si>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</si>
  <si>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</si>
  <si>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</si>
  <si>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</si>
  <si>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</si>
  <si>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</si>
  <si>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</si>
  <si>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</si>
  <si>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</si>
  <si>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3/2024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</si>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</sst>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7"/>
  <sheetViews>
    <sheetView tabSelected="1" topLeftCell="A139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115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116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117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17" t="s">
        <v>132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118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119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120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121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133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122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3" s="1" customFormat="1" ht="3.2" customHeight="1" x14ac:dyDescent="0.2"/>
    <row r="34" spans="2:13" s="1" customFormat="1" ht="18.2" customHeight="1" x14ac:dyDescent="0.2">
      <c r="B34" s="11" t="s">
        <v>123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66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7">
        <f>ROUND(I37+ K37,2)</f>
        <v>0</v>
      </c>
      <c r="M37" s="38"/>
    </row>
    <row r="38" spans="2:13" s="1" customFormat="1" ht="3.2" customHeight="1" x14ac:dyDescent="0.2"/>
    <row r="39" spans="2:13" s="1" customFormat="1" ht="18.2" customHeight="1" x14ac:dyDescent="0.2">
      <c r="B39" s="11" t="s">
        <v>124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15982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7">
        <f>ROUND(I42+ K42,2)</f>
        <v>0</v>
      </c>
      <c r="M42" s="38"/>
    </row>
    <row r="43" spans="2:13" s="1" customFormat="1" ht="3.2" customHeight="1" x14ac:dyDescent="0.2"/>
    <row r="44" spans="2:13" s="1" customFormat="1" ht="18.2" customHeight="1" x14ac:dyDescent="0.2">
      <c r="B44" s="11" t="s">
        <v>125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54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7">
        <f>ROUND(I47+ K47,2)</f>
        <v>0</v>
      </c>
      <c r="M47" s="3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1118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7">
        <f>ROUND(I48+ K48,2)</f>
        <v>0</v>
      </c>
      <c r="M48" s="38"/>
    </row>
    <row r="49" spans="2:13" s="1" customFormat="1" ht="3.2" customHeight="1" x14ac:dyDescent="0.2"/>
    <row r="50" spans="2:13" s="1" customFormat="1" ht="18.2" customHeight="1" x14ac:dyDescent="0.2">
      <c r="B50" s="11" t="s">
        <v>126</v>
      </c>
      <c r="C50" s="11"/>
      <c r="D50" s="11"/>
      <c r="E50" s="11"/>
      <c r="F50" s="11"/>
      <c r="G50" s="11"/>
      <c r="H50" s="11"/>
      <c r="I50" s="11"/>
      <c r="J50" s="11"/>
      <c r="K50" s="11"/>
    </row>
    <row r="51" spans="2:13" s="1" customFormat="1" ht="5.25" customHeight="1" x14ac:dyDescent="0.2"/>
    <row r="52" spans="2:13" s="1" customFormat="1" ht="60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10</v>
      </c>
      <c r="M52" s="36"/>
    </row>
    <row r="53" spans="2:13" s="1" customFormat="1" ht="36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1891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37">
        <f>ROUND(I53+ K53,2)</f>
        <v>0</v>
      </c>
      <c r="M53" s="38"/>
    </row>
    <row r="54" spans="2:13" s="1" customFormat="1" ht="9" customHeight="1" x14ac:dyDescent="0.2"/>
    <row r="55" spans="2:13" s="1" customFormat="1" ht="52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6" t="s">
        <v>10</v>
      </c>
      <c r="M55" s="36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4.8600000000000003</v>
      </c>
      <c r="H56" s="10">
        <v>0</v>
      </c>
      <c r="I56" s="9">
        <f t="shared" ref="I56:I85" si="0">ROUND(G56* H56,2)</f>
        <v>0</v>
      </c>
      <c r="J56" s="5">
        <v>8</v>
      </c>
      <c r="K56" s="9">
        <f t="shared" ref="K56:K85" si="1">ROUND(I56* J56/100,2)</f>
        <v>0</v>
      </c>
      <c r="L56" s="37">
        <f t="shared" ref="L56:L85" si="2">ROUND(I56+ K56,2)</f>
        <v>0</v>
      </c>
      <c r="M56" s="38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41.18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7">
        <f t="shared" si="2"/>
        <v>0</v>
      </c>
      <c r="M57" s="38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2.8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7">
        <f t="shared" si="2"/>
        <v>0</v>
      </c>
      <c r="M58" s="38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54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7">
        <f t="shared" si="2"/>
        <v>0</v>
      </c>
      <c r="M59" s="38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248.71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7">
        <f t="shared" si="2"/>
        <v>0</v>
      </c>
      <c r="M60" s="38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50.85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7">
        <f t="shared" si="2"/>
        <v>0</v>
      </c>
      <c r="M61" s="38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36.979999999999997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7">
        <f t="shared" si="2"/>
        <v>0</v>
      </c>
      <c r="M62" s="38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57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7">
        <f t="shared" si="2"/>
        <v>0</v>
      </c>
      <c r="M63" s="38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2.8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7">
        <f t="shared" si="2"/>
        <v>0</v>
      </c>
      <c r="M64" s="38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96.73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7">
        <f t="shared" si="2"/>
        <v>0</v>
      </c>
      <c r="M65" s="38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21</v>
      </c>
      <c r="G66" s="8">
        <v>92.51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7">
        <f t="shared" si="2"/>
        <v>0</v>
      </c>
      <c r="M66" s="38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21</v>
      </c>
      <c r="G67" s="8">
        <v>76.94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7">
        <f t="shared" si="2"/>
        <v>0</v>
      </c>
      <c r="M67" s="38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14.35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7">
        <f t="shared" si="2"/>
        <v>0</v>
      </c>
      <c r="M68" s="38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32.51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7">
        <f t="shared" si="2"/>
        <v>0</v>
      </c>
      <c r="M69" s="38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6.28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7">
        <f t="shared" si="2"/>
        <v>0</v>
      </c>
      <c r="M70" s="38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28</v>
      </c>
      <c r="G71" s="8">
        <v>0.4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7">
        <f t="shared" si="2"/>
        <v>0</v>
      </c>
      <c r="M71" s="38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37">
        <f t="shared" si="2"/>
        <v>0</v>
      </c>
      <c r="M72" s="38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7">
        <f t="shared" si="2"/>
        <v>0</v>
      </c>
      <c r="M73" s="38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9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7">
        <f t="shared" si="2"/>
        <v>0</v>
      </c>
      <c r="M74" s="38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72</v>
      </c>
      <c r="G75" s="8">
        <v>20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7">
        <f t="shared" si="2"/>
        <v>0</v>
      </c>
      <c r="M75" s="38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110.63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37">
        <f t="shared" si="2"/>
        <v>0</v>
      </c>
      <c r="M76" s="38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72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7">
        <f t="shared" si="2"/>
        <v>0</v>
      </c>
      <c r="M77" s="38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72</v>
      </c>
      <c r="G78" s="8">
        <v>50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7">
        <f t="shared" si="2"/>
        <v>0</v>
      </c>
      <c r="M78" s="38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21</v>
      </c>
      <c r="G79" s="8">
        <v>14.54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7">
        <f t="shared" si="2"/>
        <v>0</v>
      </c>
      <c r="M79" s="38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86</v>
      </c>
      <c r="G80" s="8">
        <v>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7">
        <f t="shared" si="2"/>
        <v>0</v>
      </c>
      <c r="M80" s="38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86</v>
      </c>
      <c r="G81" s="8">
        <v>821.3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7">
        <f t="shared" si="2"/>
        <v>0</v>
      </c>
      <c r="M81" s="38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86</v>
      </c>
      <c r="G82" s="8">
        <v>60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7">
        <f t="shared" si="2"/>
        <v>0</v>
      </c>
      <c r="M82" s="38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86</v>
      </c>
      <c r="G83" s="8">
        <v>308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37">
        <f t="shared" si="2"/>
        <v>0</v>
      </c>
      <c r="M83" s="38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86</v>
      </c>
      <c r="G84" s="8">
        <v>149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7">
        <f t="shared" si="2"/>
        <v>0</v>
      </c>
      <c r="M84" s="38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86</v>
      </c>
      <c r="G85" s="8">
        <v>92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37">
        <f t="shared" si="2"/>
        <v>0</v>
      </c>
      <c r="M85" s="38"/>
    </row>
    <row r="86" spans="2:14" s="1" customFormat="1" ht="55.9" customHeight="1" x14ac:dyDescent="0.2"/>
    <row r="87" spans="2:14" s="1" customFormat="1" ht="21.4" customHeight="1" x14ac:dyDescent="0.2">
      <c r="B87" s="16" t="s">
        <v>113</v>
      </c>
      <c r="C87" s="16"/>
      <c r="D87" s="16"/>
      <c r="E87" s="16"/>
      <c r="F87" s="20">
        <f>ROUND(I32+I37+I42+I47+I48+I53+I56+I57+I58+I59+I60+I61+I62+I63+I64+I65+I66+I67+I68+I69+I70+I71+I72+I73+I74+I75+I76+I77+I78+I79+I80+I81+I82+I83+I84+I85,2)</f>
        <v>0</v>
      </c>
      <c r="G87" s="21"/>
      <c r="H87" s="21"/>
      <c r="I87" s="21"/>
      <c r="J87" s="21"/>
      <c r="K87" s="21"/>
      <c r="L87" s="21"/>
      <c r="M87" s="22"/>
    </row>
    <row r="88" spans="2:14" s="1" customFormat="1" ht="21.4" customHeight="1" x14ac:dyDescent="0.2">
      <c r="B88" s="16" t="s">
        <v>114</v>
      </c>
      <c r="C88" s="16"/>
      <c r="D88" s="16"/>
      <c r="E88" s="16"/>
      <c r="F88" s="23">
        <f>ROUND(L32+L37+L42+L47+L48+L53+L56+L57+L58+L59+L60+L61+L62+L63+L64+L65+L66+L67+L68+L69+L70+L71+L72+L73+L74+L75+L76+L77+L78+L79+L80+L81+L82+L83+L84+L85,2)</f>
        <v>0</v>
      </c>
      <c r="G88" s="24"/>
      <c r="H88" s="24"/>
      <c r="I88" s="24"/>
      <c r="J88" s="24"/>
      <c r="K88" s="24"/>
      <c r="L88" s="24"/>
      <c r="M88" s="25"/>
    </row>
    <row r="89" spans="2:14" s="1" customFormat="1" ht="11.1" customHeight="1" x14ac:dyDescent="0.2"/>
    <row r="90" spans="2:14" s="1" customFormat="1" ht="80.099999999999994" customHeight="1" x14ac:dyDescent="0.2">
      <c r="B90" s="28" t="s">
        <v>134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65" customHeight="1" x14ac:dyDescent="0.2"/>
    <row r="92" spans="2:14" s="1" customFormat="1" ht="110.1" customHeight="1" x14ac:dyDescent="0.2">
      <c r="B92" s="28" t="s">
        <v>135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5.25" customHeight="1" x14ac:dyDescent="0.2"/>
    <row r="94" spans="2:14" s="1" customFormat="1" ht="110.1" customHeight="1" x14ac:dyDescent="0.2">
      <c r="B94" s="32" t="s">
        <v>136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5.25" customHeight="1" x14ac:dyDescent="0.2"/>
    <row r="96" spans="2:14" s="1" customFormat="1" ht="37.9" customHeight="1" x14ac:dyDescent="0.2">
      <c r="B96" s="30" t="s">
        <v>128</v>
      </c>
      <c r="C96" s="30"/>
      <c r="D96" s="30"/>
      <c r="E96" s="30"/>
      <c r="F96" s="26" t="s">
        <v>129</v>
      </c>
      <c r="G96" s="26"/>
      <c r="H96" s="26"/>
      <c r="I96" s="26"/>
      <c r="J96" s="26"/>
      <c r="K96" s="26"/>
      <c r="L96" s="26"/>
    </row>
    <row r="97" spans="2:14" s="1" customFormat="1" ht="28.7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4" s="1" customFormat="1" ht="28.7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4" s="1" customFormat="1" ht="28.7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4" s="1" customFormat="1" ht="28.7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4" s="1" customFormat="1" ht="2.65" customHeight="1" x14ac:dyDescent="0.2"/>
    <row r="102" spans="2:14" s="1" customFormat="1" ht="203.1" customHeight="1" x14ac:dyDescent="0.2">
      <c r="B102" s="28" t="s">
        <v>137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</row>
    <row r="103" spans="2:14" s="1" customFormat="1" ht="2.65" customHeight="1" x14ac:dyDescent="0.2"/>
    <row r="104" spans="2:14" s="1" customFormat="1" ht="36.950000000000003" customHeight="1" x14ac:dyDescent="0.2">
      <c r="B104" s="29" t="s">
        <v>138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37.9" customHeight="1" x14ac:dyDescent="0.2">
      <c r="B106" s="30" t="s">
        <v>130</v>
      </c>
      <c r="C106" s="30"/>
      <c r="D106" s="30"/>
      <c r="E106" s="30"/>
      <c r="F106" s="31" t="s">
        <v>131</v>
      </c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2:14" s="1" customFormat="1" ht="28.7" customHeigh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2:14" s="1" customFormat="1" ht="28.7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2:14" s="1" customFormat="1" ht="28.7" customHeigh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2:14" s="1" customFormat="1" ht="2.65" customHeight="1" x14ac:dyDescent="0.2"/>
    <row r="112" spans="2:14" s="1" customFormat="1" ht="159.94999999999999" customHeight="1" x14ac:dyDescent="0.2">
      <c r="B112" s="28" t="s">
        <v>139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65" customHeight="1" x14ac:dyDescent="0.2"/>
    <row r="114" spans="2:14" s="1" customFormat="1" ht="54.95" customHeight="1" x14ac:dyDescent="0.2">
      <c r="B114" s="28" t="s">
        <v>140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65" customHeight="1" x14ac:dyDescent="0.2"/>
    <row r="116" spans="2:14" s="1" customFormat="1" ht="60" customHeight="1" x14ac:dyDescent="0.2">
      <c r="B116" s="32" t="s">
        <v>141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48" customHeight="1" x14ac:dyDescent="0.2">
      <c r="B118" s="32" t="s">
        <v>142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125.1" customHeight="1" x14ac:dyDescent="0.2">
      <c r="B120" s="28" t="s">
        <v>143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4" s="1" customFormat="1" ht="2.65" customHeight="1" x14ac:dyDescent="0.2"/>
    <row r="122" spans="2:14" s="1" customFormat="1" ht="84.95" customHeight="1" x14ac:dyDescent="0.2">
      <c r="B122" s="28" t="s">
        <v>144</v>
      </c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</row>
    <row r="123" spans="2:14" s="1" customFormat="1" ht="86.85" customHeight="1" x14ac:dyDescent="0.2"/>
    <row r="124" spans="2:14" s="1" customFormat="1" ht="17.649999999999999" customHeight="1" x14ac:dyDescent="0.2">
      <c r="I124" s="15" t="s">
        <v>127</v>
      </c>
      <c r="J124" s="15"/>
    </row>
    <row r="125" spans="2:14" s="1" customFormat="1" ht="145.15" customHeight="1" x14ac:dyDescent="0.2"/>
    <row r="126" spans="2:14" s="1" customFormat="1" ht="81.599999999999994" customHeight="1" x14ac:dyDescent="0.2">
      <c r="B126" s="33" t="s">
        <v>145</v>
      </c>
      <c r="C126" s="33"/>
      <c r="D126" s="33"/>
      <c r="E126" s="33"/>
      <c r="F126" s="33"/>
      <c r="G126" s="33"/>
      <c r="H126" s="33"/>
      <c r="I126" s="33"/>
      <c r="J126" s="33"/>
    </row>
    <row r="127" spans="2:14" s="1" customFormat="1" ht="28.7" customHeight="1" x14ac:dyDescent="0.2"/>
  </sheetData>
  <mergeCells count="100">
    <mergeCell ref="L85:M85"/>
    <mergeCell ref="L78:M78"/>
    <mergeCell ref="L79:M79"/>
    <mergeCell ref="L80:M80"/>
    <mergeCell ref="L81:M81"/>
    <mergeCell ref="L82:M82"/>
    <mergeCell ref="L75:M75"/>
    <mergeCell ref="L76:M76"/>
    <mergeCell ref="L77:M77"/>
    <mergeCell ref="L83:M83"/>
    <mergeCell ref="L84:M84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46:M46"/>
    <mergeCell ref="L47:M47"/>
    <mergeCell ref="L48:M48"/>
    <mergeCell ref="L52:M52"/>
    <mergeCell ref="L53:M53"/>
    <mergeCell ref="I2:O2"/>
    <mergeCell ref="L31:M31"/>
    <mergeCell ref="L32:M32"/>
    <mergeCell ref="L36:M36"/>
    <mergeCell ref="L37:M37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44:K44"/>
    <mergeCell ref="B50:K50"/>
    <mergeCell ref="I124:J124"/>
    <mergeCell ref="L41:M41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96:L96"/>
    <mergeCell ref="F97:L97"/>
    <mergeCell ref="F98:L98"/>
    <mergeCell ref="B100:E100"/>
    <mergeCell ref="B102:N102"/>
    <mergeCell ref="B3:E3"/>
    <mergeCell ref="B5:E5"/>
    <mergeCell ref="B7:E7"/>
    <mergeCell ref="F87:M87"/>
    <mergeCell ref="F88:M88"/>
    <mergeCell ref="B4:D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2023-10-24T11:16:47Z</dcterms:created>
  <dcterms:modified xsi:type="dcterms:W3CDTF">2023-10-26T12:56:48Z</dcterms:modified>
</cp:coreProperties>
</file>